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90" yWindow="50" windowWidth="13020" windowHeight="7490"/>
  </bookViews>
  <sheets>
    <sheet name="Свод" sheetId="1" r:id="rId1"/>
  </sheets>
  <externalReferences>
    <externalReference r:id="rId2"/>
    <externalReference r:id="rId3"/>
    <externalReference r:id="rId4"/>
  </externalReferences>
  <definedNames>
    <definedName name="БО_min_1">[1]Параметры!$B$5</definedName>
    <definedName name="Н">'[2]БО 2009 (2,57)'!$D$22</definedName>
    <definedName name="_xlnm.Print_Area" localSheetId="0">Свод!$A$1:$C$26</definedName>
    <definedName name="ПД">'[2]БО 2009 (2,57)'!$B$22</definedName>
    <definedName name="точность_1">[1]Параметры!$B$7</definedName>
  </definedNames>
  <calcPr calcId="125725"/>
</workbook>
</file>

<file path=xl/calcChain.xml><?xml version="1.0" encoding="utf-8"?>
<calcChain xmlns="http://schemas.openxmlformats.org/spreadsheetml/2006/main">
  <c r="B24" i="1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<sst xmlns="http://schemas.openxmlformats.org/spreadsheetml/2006/main" count="30" uniqueCount="26">
  <si>
    <t>Наименование  муниципальных  образований</t>
  </si>
  <si>
    <t>Комплексная оценка</t>
  </si>
  <si>
    <t>Место</t>
  </si>
  <si>
    <t>Липецкий  район</t>
  </si>
  <si>
    <t>Грязинский район</t>
  </si>
  <si>
    <t>Тербунский  район</t>
  </si>
  <si>
    <t>Чаплыгинский  район</t>
  </si>
  <si>
    <t>Краснинский  район</t>
  </si>
  <si>
    <t>Хлевенский  район</t>
  </si>
  <si>
    <t>Городской  округ  город  Липецк</t>
  </si>
  <si>
    <t>Лебедянский  район</t>
  </si>
  <si>
    <t>Воловский  район</t>
  </si>
  <si>
    <t>Добровский  район</t>
  </si>
  <si>
    <t>Елецкий  район</t>
  </si>
  <si>
    <t>Задонский  район</t>
  </si>
  <si>
    <t>Лев-Толстовский  район</t>
  </si>
  <si>
    <t>Городской  округ  город  Елец</t>
  </si>
  <si>
    <t>Данковский  район</t>
  </si>
  <si>
    <t>Добринский  район</t>
  </si>
  <si>
    <t>Долгоруковский  район</t>
  </si>
  <si>
    <t>Становлянский  район</t>
  </si>
  <si>
    <t>Усманский  район</t>
  </si>
  <si>
    <t>Измалковский район</t>
  </si>
  <si>
    <t>Рейтинг  муниципальных  образований  области  по  достижению  наилучших  значений  показателей  увеличения налогового  потенциала  в  2019  году</t>
  </si>
  <si>
    <t>- *</t>
  </si>
  <si>
    <t xml:space="preserve">*  Муниципальные районы и городские округа, получившие в отчетном году дотации в целях содействия достижению и (или) поощрения достижения наилучших значений показателей увеличения налогового потенциала, не участвуют в ранжировании муниципальных районов, городских округов один финансовый год. 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</si>
</sst>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25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8" fillId="0" borderId="9" applyNumberFormat="0" applyFill="0" applyAlignment="0" applyProtection="0"/>
    <xf numFmtId="0" fontId="2" fillId="0" borderId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5">
    <xf numFmtId="0" fontId="0" fillId="0" borderId="0" xfId="0"/>
    <xf numFmtId="0" fontId="24" fillId="0" borderId="10" xfId="0" applyFont="1" applyFill="1" applyBorder="1" applyAlignment="1">
      <alignment horizontal="left" vertical="center" wrapText="1"/>
    </xf>
    <xf numFmtId="164" fontId="22" fillId="0" borderId="10" xfId="43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5" fontId="22" fillId="0" borderId="10" xfId="43" applyNumberFormat="1" applyFont="1" applyFill="1" applyBorder="1" applyAlignment="1">
      <alignment horizontal="left" vertical="center" wrapText="1"/>
    </xf>
    <xf numFmtId="165" fontId="22" fillId="24" borderId="10" xfId="43" applyNumberFormat="1" applyFont="1" applyFill="1" applyBorder="1" applyAlignment="1">
      <alignment horizontal="left" vertical="center" wrapText="1"/>
    </xf>
    <xf numFmtId="165" fontId="22" fillId="0" borderId="10" xfId="43" quotePrefix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165" fontId="22" fillId="0" borderId="10" xfId="43" quotePrefix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_Расчет дотаций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Финансовый" xfId="43" builtinId="3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/Local%20Settings/Application%20Data/CIFT/Sapphire/XLE0.tmp/&#1056;&#1072;&#1089;&#1095;&#1077;&#1090;%20&#1076;&#1086;&#1090;&#1072;&#1094;&#1080;&#1081;%20(&#1074;&#1089;&#1077;%20&#1052;&#105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08%20%20&#1043;&#1054;&#1044;/C&#1083;&#1072;&#1081;&#1076;&#1099;/&#1057;&#1086;&#1074;&#1077;&#1097;&#1072;&#1085;&#1080;&#1077;%20%20&#1087;&#1086;%20%20&#1058;&#1077;&#1088;&#1073;&#1091;&#1085;&#1072;&#1084;/&#1058;&#1077;&#1088;&#1073;&#1091;&#1085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9%20%20&#1043;&#1054;&#1044;/&#1053;&#1072;&#1083;&#1086;&#1075;&#1086;&#1074;&#1099;&#1081;%20&#1087;&#1086;&#1090;&#1077;&#1085;&#1094;&#1080;&#1072;&#1083;/&#1056;&#1072;&#1089;&#1095;&#1077;&#1090;&#1099;_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v1bvyumsqh02d2hwuje5xik5uk"/>
      <sheetName val="Параметры"/>
      <sheetName val="Диаграмма"/>
      <sheetName val="Отсортированные_Данные"/>
      <sheetName val="Данные для диаграммы"/>
    </sheetNames>
    <sheetDataSet>
      <sheetData sheetId="0" refreshError="1"/>
      <sheetData sheetId="1" refreshError="1"/>
      <sheetData sheetId="2" refreshError="1">
        <row r="5">
          <cell r="B5">
            <v>2.7102369917208811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ербуны (нормативы)"/>
      <sheetName val="БО 2009 (2,71)"/>
      <sheetName val="БО 2009 (2,57)"/>
      <sheetName val="БО 2008"/>
    </sheetNames>
    <sheetDataSet>
      <sheetData sheetId="0"/>
      <sheetData sheetId="1"/>
      <sheetData sheetId="2">
        <row r="22">
          <cell r="B22">
            <v>0.49239899999999998</v>
          </cell>
          <cell r="D22">
            <v>0.57929405897644481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дотация"/>
      <sheetName val="Свод"/>
      <sheetName val="Комплексная оценка"/>
      <sheetName val="инвестиционная деятельность"/>
      <sheetName val="Сортировка  темпа  роста"/>
      <sheetName val="Ранг И тр"/>
      <sheetName val="Сортировка  объема  инвестиций"/>
      <sheetName val="Ранг И ср"/>
      <sheetName val="Оценка И "/>
      <sheetName val="Сортировка инвест. деятельность"/>
      <sheetName val="Место И"/>
      <sheetName val="налогообложение"/>
      <sheetName val="Сортировка темпа роста"/>
      <sheetName val="Ранг Н тр "/>
      <sheetName val="Сортировка  объема  доходов"/>
      <sheetName val="Ранг Н ср"/>
      <sheetName val="Оценка Н"/>
      <sheetName val="Сортировка  налогообложения"/>
      <sheetName val="Место Н"/>
      <sheetName val="промышленное производство"/>
      <sheetName val="Сортировка  отгруженных товаров"/>
      <sheetName val="Ранг П тр"/>
      <sheetName val="Сортировка  товаров  на  чел."/>
      <sheetName val="Ранг П ср"/>
      <sheetName val="Оценка П"/>
      <sheetName val="Сортировка пром. производства"/>
      <sheetName val="Место П"/>
      <sheetName val="предпринимательская деят-ть"/>
      <sheetName val="Сортировка  темпа  роста  ИП"/>
      <sheetName val="Ранг МБ тр"/>
      <sheetName val="Сортировка  числа  ИП"/>
      <sheetName val="Ранг МБ ср"/>
      <sheetName val="Оценка МБ"/>
      <sheetName val="Сортировка пред. деятельность"/>
      <sheetName val="Место МБ"/>
    </sheetNames>
    <sheetDataSet>
      <sheetData sheetId="0"/>
      <sheetData sheetId="1"/>
      <sheetData sheetId="2">
        <row r="6">
          <cell r="G6">
            <v>18.2</v>
          </cell>
        </row>
        <row r="7">
          <cell r="G7">
            <v>4.7999999999999989</v>
          </cell>
        </row>
        <row r="8">
          <cell r="G8">
            <v>4.4000000000000004</v>
          </cell>
        </row>
        <row r="9">
          <cell r="G9">
            <v>9.7999999999999989</v>
          </cell>
        </row>
        <row r="10">
          <cell r="G10">
            <v>8</v>
          </cell>
        </row>
        <row r="11">
          <cell r="G11">
            <v>11.200000000000001</v>
          </cell>
        </row>
        <row r="12">
          <cell r="G12">
            <v>6.8</v>
          </cell>
        </row>
        <row r="13">
          <cell r="G13">
            <v>12.4</v>
          </cell>
        </row>
        <row r="14">
          <cell r="G14">
            <v>17.8</v>
          </cell>
        </row>
        <row r="15">
          <cell r="G15">
            <v>11</v>
          </cell>
        </row>
        <row r="16">
          <cell r="G16">
            <v>7.8</v>
          </cell>
        </row>
        <row r="17">
          <cell r="G17">
            <v>17</v>
          </cell>
        </row>
        <row r="18">
          <cell r="G18">
            <v>7.8</v>
          </cell>
        </row>
        <row r="19">
          <cell r="G19">
            <v>6.1999999999999993</v>
          </cell>
        </row>
        <row r="20">
          <cell r="G20">
            <v>11.8</v>
          </cell>
        </row>
        <row r="21">
          <cell r="G21">
            <v>9</v>
          </cell>
        </row>
        <row r="22">
          <cell r="G22">
            <v>11.6</v>
          </cell>
        </row>
        <row r="23">
          <cell r="G23">
            <v>5.4</v>
          </cell>
        </row>
        <row r="24">
          <cell r="G24">
            <v>16.200000000000003</v>
          </cell>
        </row>
        <row r="25">
          <cell r="G25">
            <v>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6"/>
  <sheetViews>
    <sheetView tabSelected="1" view="pageBreakPreview" zoomScaleNormal="100" zoomScaleSheetLayoutView="100" workbookViewId="0">
      <pane xSplit="1" ySplit="4" topLeftCell="B20" activePane="bottomRight" state="frozen"/>
      <selection pane="topRight" activeCell="C1" sqref="C1"/>
      <selection pane="bottomLeft" activeCell="A6" sqref="A6"/>
      <selection pane="bottomRight" activeCell="C34" sqref="C34"/>
    </sheetView>
  </sheetViews>
  <sheetFormatPr defaultColWidth="8.81640625" defaultRowHeight="12.5"/>
  <cols>
    <col min="1" max="1" width="33.7265625" style="11" customWidth="1"/>
    <col min="2" max="2" width="13.1796875" style="10" customWidth="1"/>
    <col min="3" max="3" width="10.54296875" style="10" customWidth="1"/>
    <col min="4" max="16384" width="8.81640625" style="10"/>
  </cols>
  <sheetData>
    <row r="2" spans="1:3" ht="46.15" customHeight="1">
      <c r="A2" s="12" t="s">
        <v>23</v>
      </c>
      <c r="B2" s="12"/>
      <c r="C2" s="12"/>
    </row>
    <row r="3" spans="1:3" ht="15.5">
      <c r="A3" s="4"/>
      <c r="B3" s="5"/>
    </row>
    <row r="4" spans="1:3" s="6" customFormat="1" ht="41.25" customHeight="1">
      <c r="A4" s="3" t="s">
        <v>0</v>
      </c>
      <c r="B4" s="3" t="s">
        <v>1</v>
      </c>
      <c r="C4" s="3" t="s">
        <v>2</v>
      </c>
    </row>
    <row r="5" spans="1:3" ht="17.5" customHeight="1">
      <c r="A5" s="1" t="s">
        <v>17</v>
      </c>
      <c r="B5" s="2">
        <f>'[3]Комплексная оценка'!G8</f>
        <v>4.4000000000000004</v>
      </c>
      <c r="C5" s="13" t="s">
        <v>24</v>
      </c>
    </row>
    <row r="6" spans="1:3" ht="17.5" customHeight="1">
      <c r="A6" s="1" t="s">
        <v>4</v>
      </c>
      <c r="B6" s="2">
        <f>'[3]Комплексная оценка'!G7</f>
        <v>4.7999999999999989</v>
      </c>
      <c r="C6" s="8">
        <v>1</v>
      </c>
    </row>
    <row r="7" spans="1:3" ht="17.5" customHeight="1">
      <c r="A7" s="1" t="s">
        <v>6</v>
      </c>
      <c r="B7" s="2">
        <f>'[3]Комплексная оценка'!G23</f>
        <v>5.4</v>
      </c>
      <c r="C7" s="8">
        <v>2</v>
      </c>
    </row>
    <row r="8" spans="1:3" ht="17.5" customHeight="1">
      <c r="A8" s="1" t="s">
        <v>20</v>
      </c>
      <c r="B8" s="2">
        <f>'[3]Комплексная оценка'!G19</f>
        <v>6.1999999999999993</v>
      </c>
      <c r="C8" s="8">
        <v>3</v>
      </c>
    </row>
    <row r="9" spans="1:3" ht="17.5" customHeight="1">
      <c r="A9" s="1" t="s">
        <v>13</v>
      </c>
      <c r="B9" s="2">
        <f>'[3]Комплексная оценка'!G12</f>
        <v>6.8</v>
      </c>
      <c r="C9" s="13" t="s">
        <v>24</v>
      </c>
    </row>
    <row r="10" spans="1:3" ht="17.5" customHeight="1">
      <c r="A10" s="1" t="s">
        <v>3</v>
      </c>
      <c r="B10" s="2">
        <f>'[3]Комплексная оценка'!G18</f>
        <v>7.8</v>
      </c>
      <c r="C10" s="8">
        <v>4</v>
      </c>
    </row>
    <row r="11" spans="1:3" ht="17.5" customHeight="1">
      <c r="A11" s="1" t="s">
        <v>10</v>
      </c>
      <c r="B11" s="2">
        <f>'[3]Комплексная оценка'!G16</f>
        <v>7.8</v>
      </c>
      <c r="C11" s="13" t="s">
        <v>24</v>
      </c>
    </row>
    <row r="12" spans="1:3" ht="17.5" customHeight="1">
      <c r="A12" s="1" t="s">
        <v>12</v>
      </c>
      <c r="B12" s="2">
        <f>'[3]Комплексная оценка'!G10</f>
        <v>8</v>
      </c>
      <c r="C12" s="13" t="s">
        <v>24</v>
      </c>
    </row>
    <row r="13" spans="1:3" ht="17.5" customHeight="1">
      <c r="A13" s="1" t="s">
        <v>9</v>
      </c>
      <c r="B13" s="2">
        <f>'[3]Комплексная оценка'!G25</f>
        <v>8</v>
      </c>
      <c r="C13" s="8">
        <v>5</v>
      </c>
    </row>
    <row r="14" spans="1:3" ht="17.5" customHeight="1">
      <c r="A14" s="1" t="s">
        <v>21</v>
      </c>
      <c r="B14" s="2">
        <f>'[3]Комплексная оценка'!G21</f>
        <v>9</v>
      </c>
      <c r="C14" s="7">
        <v>6</v>
      </c>
    </row>
    <row r="15" spans="1:3" ht="17.5" customHeight="1">
      <c r="A15" s="1" t="s">
        <v>18</v>
      </c>
      <c r="B15" s="2">
        <f>'[3]Комплексная оценка'!G9</f>
        <v>9.7999999999999989</v>
      </c>
      <c r="C15" s="7">
        <v>7</v>
      </c>
    </row>
    <row r="16" spans="1:3" ht="17.5" customHeight="1">
      <c r="A16" s="1" t="s">
        <v>7</v>
      </c>
      <c r="B16" s="2">
        <f>'[3]Комплексная оценка'!G15</f>
        <v>11</v>
      </c>
      <c r="C16" s="7">
        <v>8</v>
      </c>
    </row>
    <row r="17" spans="1:3" ht="17.399999999999999" customHeight="1">
      <c r="A17" s="1" t="s">
        <v>19</v>
      </c>
      <c r="B17" s="2">
        <f>'[3]Комплексная оценка'!G11</f>
        <v>11.200000000000001</v>
      </c>
      <c r="C17" s="9">
        <v>9</v>
      </c>
    </row>
    <row r="18" spans="1:3" ht="17.399999999999999" customHeight="1">
      <c r="A18" s="1" t="s">
        <v>8</v>
      </c>
      <c r="B18" s="2">
        <f>'[3]Комплексная оценка'!G22</f>
        <v>11.6</v>
      </c>
      <c r="C18" s="7">
        <v>10</v>
      </c>
    </row>
    <row r="19" spans="1:3" ht="17.399999999999999" customHeight="1">
      <c r="A19" s="1" t="s">
        <v>5</v>
      </c>
      <c r="B19" s="2">
        <f>'[3]Комплексная оценка'!G20</f>
        <v>11.8</v>
      </c>
      <c r="C19" s="13" t="s">
        <v>24</v>
      </c>
    </row>
    <row r="20" spans="1:3" ht="17.399999999999999" customHeight="1">
      <c r="A20" s="1" t="s">
        <v>14</v>
      </c>
      <c r="B20" s="2">
        <f>'[3]Комплексная оценка'!G13</f>
        <v>12.4</v>
      </c>
      <c r="C20" s="7">
        <v>11</v>
      </c>
    </row>
    <row r="21" spans="1:3" ht="17.399999999999999" customHeight="1">
      <c r="A21" s="1" t="s">
        <v>16</v>
      </c>
      <c r="B21" s="2">
        <f>'[3]Комплексная оценка'!G24</f>
        <v>16.200000000000003</v>
      </c>
      <c r="C21" s="9">
        <v>12</v>
      </c>
    </row>
    <row r="22" spans="1:3" ht="17.399999999999999" customHeight="1">
      <c r="A22" s="1" t="s">
        <v>15</v>
      </c>
      <c r="B22" s="2">
        <f>'[3]Комплексная оценка'!G17</f>
        <v>17</v>
      </c>
      <c r="C22" s="7">
        <v>13</v>
      </c>
    </row>
    <row r="23" spans="1:3" ht="17.399999999999999" customHeight="1">
      <c r="A23" s="1" t="s">
        <v>22</v>
      </c>
      <c r="B23" s="2">
        <f>'[3]Комплексная оценка'!G14</f>
        <v>17.8</v>
      </c>
      <c r="C23" s="7">
        <v>14</v>
      </c>
    </row>
    <row r="24" spans="1:3" ht="17.399999999999999" customHeight="1">
      <c r="A24" s="1" t="s">
        <v>11</v>
      </c>
      <c r="B24" s="2">
        <f>'[3]Комплексная оценка'!G6</f>
        <v>18.2</v>
      </c>
      <c r="C24" s="7">
        <v>15</v>
      </c>
    </row>
    <row r="26" spans="1:3" ht="82.5" customHeight="1">
      <c r="A26" s="14" t="s">
        <v>25</v>
      </c>
      <c r="B26" s="14"/>
      <c r="C26" s="14"/>
    </row>
  </sheetData>
  <mergeCells count="2">
    <mergeCell ref="A2:C2"/>
    <mergeCell ref="A26:C26"/>
  </mergeCells>
  <phoneticPr fontId="21" type="noConversion"/>
  <pageMargins left="0.78740157480314965" right="0.39370078740157483" top="0.78740157480314965" bottom="0.78740157480314965" header="0.31496062992125984" footer="0.51181102362204722"/>
  <pageSetup paperSize="9" scale="120" orientation="portrait" r:id="rId1"/>
  <headerFooter alignWithMargins="0">
    <oddFooter>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OBLFU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belanin</cp:lastModifiedBy>
  <cp:lastPrinted>2019-04-01T12:42:30Z</cp:lastPrinted>
  <dcterms:created xsi:type="dcterms:W3CDTF">2013-11-14T10:12:44Z</dcterms:created>
  <dcterms:modified xsi:type="dcterms:W3CDTF">2019-04-01T12:42:34Z</dcterms:modified>
</cp:coreProperties>
</file>